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оводки" sheetId="1" state="visible" r:id="rId1"/>
    <sheet xmlns:r="http://schemas.openxmlformats.org/officeDocument/2006/relationships" name="Свод по счетам" sheetId="2" state="visible" r:id="rId2"/>
    <sheet xmlns:r="http://schemas.openxmlformats.org/officeDocument/2006/relationships" name="Контроль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4" customWidth="1" min="1" max="1"/>
    <col width="24" customWidth="1" min="2" max="2"/>
    <col width="9" customWidth="1" min="3" max="3"/>
    <col width="9" customWidth="1" min="4" max="4"/>
    <col width="14" customWidth="1" min="5" max="5"/>
    <col width="34" customWidth="1" min="6" max="6"/>
  </cols>
  <sheetData>
    <row r="1" ht="24" customHeight="1">
      <c r="A1" s="1" t="inlineStr">
        <is>
          <t>Журнал проводок по первичке за октябрь 2026 (Ж/О № 4, счёт 60)</t>
        </is>
      </c>
    </row>
    <row r="2" ht="30" customHeight="1">
      <c r="A2" s="2" t="inlineStr">
        <is>
          <t>Документ</t>
        </is>
      </c>
      <c r="B2" s="2" t="inlineStr">
        <is>
          <t>Контрагент</t>
        </is>
      </c>
      <c r="C2" s="2" t="inlineStr">
        <is>
          <t>Дебет</t>
        </is>
      </c>
      <c r="D2" s="2" t="inlineStr">
        <is>
          <t>Кредит</t>
        </is>
      </c>
      <c r="E2" s="2" t="inlineStr">
        <is>
          <t>Сумма, ₽</t>
        </is>
      </c>
      <c r="F2" s="2" t="inlineStr">
        <is>
          <t>Содержание</t>
        </is>
      </c>
    </row>
    <row r="3">
      <c r="A3" s="3" t="inlineStr">
        <is>
          <t>УПД-1043</t>
        </is>
      </c>
      <c r="B3" s="3" t="inlineStr">
        <is>
          <t>ООО «Гранит-С»</t>
        </is>
      </c>
      <c r="C3" s="3" t="inlineStr">
        <is>
          <t>10</t>
        </is>
      </c>
      <c r="D3" s="3" t="inlineStr">
        <is>
          <t>60.01</t>
        </is>
      </c>
      <c r="E3" s="3" t="inlineStr">
        <is>
          <t>123 600</t>
        </is>
      </c>
      <c r="F3" s="3" t="inlineStr">
        <is>
          <t>материалы на склад</t>
        </is>
      </c>
    </row>
    <row r="4">
      <c r="A4" s="4" t="inlineStr">
        <is>
          <t>УПД-1043</t>
        </is>
      </c>
      <c r="B4" s="4" t="inlineStr">
        <is>
          <t>ООО «Гранит-С»</t>
        </is>
      </c>
      <c r="C4" s="4" t="inlineStr">
        <is>
          <t>19.03</t>
        </is>
      </c>
      <c r="D4" s="4" t="inlineStr">
        <is>
          <t>60.01</t>
        </is>
      </c>
      <c r="E4" s="4" t="inlineStr">
        <is>
          <t>24 720</t>
        </is>
      </c>
      <c r="F4" s="4" t="inlineStr">
        <is>
          <t>НДС к вычету</t>
        </is>
      </c>
    </row>
    <row r="5">
      <c r="A5" s="3" t="inlineStr">
        <is>
          <t>АКТ-88</t>
        </is>
      </c>
      <c r="B5" s="3" t="inlineStr">
        <is>
          <t>ИП Лапшин А.В.</t>
        </is>
      </c>
      <c r="C5" s="3" t="inlineStr">
        <is>
          <t>26</t>
        </is>
      </c>
      <c r="D5" s="3" t="inlineStr">
        <is>
          <t>60.01</t>
        </is>
      </c>
      <c r="E5" s="3" t="inlineStr">
        <is>
          <t>62 000</t>
        </is>
      </c>
      <c r="F5" s="3" t="inlineStr">
        <is>
          <t>услуги, без НДС</t>
        </is>
      </c>
    </row>
    <row r="6">
      <c r="A6" s="4" t="inlineStr">
        <is>
          <t>ТОРГ-12/77</t>
        </is>
      </c>
      <c r="B6" s="4" t="inlineStr">
        <is>
          <t>ООО «Промснаб»</t>
        </is>
      </c>
      <c r="C6" s="4" t="inlineStr">
        <is>
          <t>41</t>
        </is>
      </c>
      <c r="D6" s="4" t="inlineStr">
        <is>
          <t>60.01</t>
        </is>
      </c>
      <c r="E6" s="4" t="inlineStr">
        <is>
          <t>343 250</t>
        </is>
      </c>
      <c r="F6" s="4" t="inlineStr">
        <is>
          <t>товар → 41, база без НДС</t>
        </is>
      </c>
    </row>
    <row r="7">
      <c r="A7" s="3" t="inlineStr">
        <is>
          <t>ТОРГ-12/77</t>
        </is>
      </c>
      <c r="B7" s="3" t="inlineStr">
        <is>
          <t>ООО «Промснаб»</t>
        </is>
      </c>
      <c r="C7" s="3" t="inlineStr">
        <is>
          <t>19.03</t>
        </is>
      </c>
      <c r="D7" s="3" t="inlineStr">
        <is>
          <t>60.01</t>
        </is>
      </c>
      <c r="E7" s="3" t="inlineStr">
        <is>
          <t>68 650</t>
        </is>
      </c>
      <c r="F7" s="3" t="inlineStr">
        <is>
          <t>НДС к вычету</t>
        </is>
      </c>
    </row>
    <row r="8">
      <c r="A8" s="4" t="inlineStr">
        <is>
          <t>СЧ-1419</t>
        </is>
      </c>
      <c r="B8" s="4" t="inlineStr">
        <is>
          <t>ООО «ТехноЛайн»</t>
        </is>
      </c>
      <c r="C8" s="4" t="inlineStr">
        <is>
          <t>60.02</t>
        </is>
      </c>
      <c r="D8" s="4" t="inlineStr">
        <is>
          <t>51</t>
        </is>
      </c>
      <c r="E8" s="4" t="inlineStr">
        <is>
          <t>58 300</t>
        </is>
      </c>
      <c r="F8" s="4" t="inlineStr">
        <is>
          <t>аванс поставщику</t>
        </is>
      </c>
    </row>
    <row r="9">
      <c r="A9" s="3" t="inlineStr">
        <is>
          <t>АКТ-91</t>
        </is>
      </c>
      <c r="B9" s="3" t="inlineStr">
        <is>
          <t>ООО «ТехноЛайн»</t>
        </is>
      </c>
      <c r="C9" s="3" t="inlineStr">
        <is>
          <t>26</t>
        </is>
      </c>
      <c r="D9" s="3" t="inlineStr">
        <is>
          <t>60.01</t>
        </is>
      </c>
      <c r="E9" s="3" t="inlineStr">
        <is>
          <t>48 583</t>
        </is>
      </c>
      <c r="F9" s="3" t="inlineStr">
        <is>
          <t>услуги, зачёт аванса</t>
        </is>
      </c>
    </row>
    <row r="10">
      <c r="A10" s="4" t="inlineStr">
        <is>
          <t>АКТ-91</t>
        </is>
      </c>
      <c r="B10" s="4" t="inlineStr">
        <is>
          <t>ООО «ТехноЛайн»</t>
        </is>
      </c>
      <c r="C10" s="4" t="inlineStr">
        <is>
          <t>19.03</t>
        </is>
      </c>
      <c r="D10" s="4" t="inlineStr">
        <is>
          <t>60.01</t>
        </is>
      </c>
      <c r="E10" s="4" t="inlineStr">
        <is>
          <t>9 717</t>
        </is>
      </c>
      <c r="F10" s="4" t="inlineStr">
        <is>
          <t>НДС к вычету</t>
        </is>
      </c>
    </row>
    <row r="11">
      <c r="A11" s="3" t="inlineStr">
        <is>
          <t>УПД-1067</t>
        </is>
      </c>
      <c r="B11" s="3" t="inlineStr">
        <is>
          <t>АО «Энергосбыт»</t>
        </is>
      </c>
      <c r="C11" s="3" t="inlineStr">
        <is>
          <t>20</t>
        </is>
      </c>
      <c r="D11" s="3" t="inlineStr">
        <is>
          <t>60.01</t>
        </is>
      </c>
      <c r="E11" s="3" t="inlineStr">
        <is>
          <t>194 583</t>
        </is>
      </c>
      <c r="F11" s="3" t="inlineStr">
        <is>
          <t>электроэнергия в производство</t>
        </is>
      </c>
    </row>
    <row r="12">
      <c r="A12" s="4" t="inlineStr">
        <is>
          <t>УПД-1067</t>
        </is>
      </c>
      <c r="B12" s="4" t="inlineStr">
        <is>
          <t>АО «Энергосбыт»</t>
        </is>
      </c>
      <c r="C12" s="4" t="inlineStr">
        <is>
          <t>19.03</t>
        </is>
      </c>
      <c r="D12" s="4" t="inlineStr">
        <is>
          <t>60.01</t>
        </is>
      </c>
      <c r="E12" s="4" t="inlineStr">
        <is>
          <t>38 917</t>
        </is>
      </c>
      <c r="F12" s="4" t="inlineStr">
        <is>
          <t>НДС к вычету</t>
        </is>
      </c>
    </row>
    <row r="13">
      <c r="A13" s="3" t="inlineStr">
        <is>
          <t>УПД-1071</t>
        </is>
      </c>
      <c r="B13" s="3" t="inlineStr">
        <is>
          <t>ООО «Мебель-Опт»</t>
        </is>
      </c>
      <c r="C13" s="3" t="inlineStr">
        <is>
          <t>26</t>
        </is>
      </c>
      <c r="D13" s="3" t="inlineStr">
        <is>
          <t>60.01</t>
        </is>
      </c>
      <c r="E13" s="3" t="inlineStr">
        <is>
          <t>157 500</t>
        </is>
      </c>
      <c r="F13" s="3" t="inlineStr">
        <is>
          <t>мебель в офис</t>
        </is>
      </c>
    </row>
    <row r="14">
      <c r="A14" s="4" t="inlineStr">
        <is>
          <t>УПД-1071</t>
        </is>
      </c>
      <c r="B14" s="4" t="inlineStr">
        <is>
          <t>ООО «Мебель-Опт»</t>
        </is>
      </c>
      <c r="C14" s="4" t="inlineStr">
        <is>
          <t>19.03</t>
        </is>
      </c>
      <c r="D14" s="4" t="inlineStr">
        <is>
          <t>60.01</t>
        </is>
      </c>
      <c r="E14" s="4" t="inlineStr">
        <is>
          <t>31 500</t>
        </is>
      </c>
      <c r="F14" s="4" t="inlineStr">
        <is>
          <t>НДС к вычету</t>
        </is>
      </c>
    </row>
    <row r="15">
      <c r="A15" s="3" t="inlineStr">
        <is>
          <t>АКТ-97</t>
        </is>
      </c>
      <c r="B15" s="3" t="inlineStr">
        <is>
          <t>ООО «Аудит-Проф»</t>
        </is>
      </c>
      <c r="C15" s="3" t="inlineStr">
        <is>
          <t>26</t>
        </is>
      </c>
      <c r="D15" s="3" t="inlineStr">
        <is>
          <t>60.01</t>
        </is>
      </c>
      <c r="E15" s="3" t="inlineStr">
        <is>
          <t>120 000</t>
        </is>
      </c>
      <c r="F15" s="3" t="inlineStr">
        <is>
          <t>аудит, поставщик на УСН</t>
        </is>
      </c>
    </row>
    <row r="16">
      <c r="A16" s="4" t="inlineStr">
        <is>
          <t>УПД-1088</t>
        </is>
      </c>
      <c r="B16" s="4" t="inlineStr">
        <is>
          <t>ООО «Стройбаза»</t>
        </is>
      </c>
      <c r="C16" s="4" t="inlineStr">
        <is>
          <t>10</t>
        </is>
      </c>
      <c r="D16" s="4" t="inlineStr">
        <is>
          <t>60.01</t>
        </is>
      </c>
      <c r="E16" s="4" t="inlineStr">
        <is>
          <t>63 917</t>
        </is>
      </c>
      <c r="F16" s="4" t="inlineStr">
        <is>
          <t>материалы</t>
        </is>
      </c>
    </row>
    <row r="17">
      <c r="A17" s="3" t="inlineStr">
        <is>
          <t>УПД-1088</t>
        </is>
      </c>
      <c r="B17" s="3" t="inlineStr">
        <is>
          <t>ООО «Стройбаза»</t>
        </is>
      </c>
      <c r="C17" s="3" t="inlineStr">
        <is>
          <t>19.03</t>
        </is>
      </c>
      <c r="D17" s="3" t="inlineStr">
        <is>
          <t>60.01</t>
        </is>
      </c>
      <c r="E17" s="3" t="inlineStr">
        <is>
          <t>12 783</t>
        </is>
      </c>
      <c r="F17" s="3" t="inlineStr">
        <is>
          <t>НДС к вычету</t>
        </is>
      </c>
    </row>
    <row r="18">
      <c r="A18" s="4" t="inlineStr">
        <is>
          <t>АКТ-101</t>
        </is>
      </c>
      <c r="B18" s="4" t="inlineStr">
        <is>
          <t>ООО «Ремонт-Плюс»</t>
        </is>
      </c>
      <c r="C18" s="4" t="inlineStr">
        <is>
          <t>25</t>
        </is>
      </c>
      <c r="D18" s="4" t="inlineStr">
        <is>
          <t>60.01</t>
        </is>
      </c>
      <c r="E18" s="4" t="inlineStr">
        <is>
          <t>171 167</t>
        </is>
      </c>
      <c r="F18" s="4" t="inlineStr">
        <is>
          <t>ремонт цеха</t>
        </is>
      </c>
    </row>
    <row r="19">
      <c r="A19" s="3" t="inlineStr">
        <is>
          <t>АКТ-101</t>
        </is>
      </c>
      <c r="B19" s="3" t="inlineStr">
        <is>
          <t>ООО «Ремонт-Плюс»</t>
        </is>
      </c>
      <c r="C19" s="3" t="inlineStr">
        <is>
          <t>19.03</t>
        </is>
      </c>
      <c r="D19" s="3" t="inlineStr">
        <is>
          <t>60.01</t>
        </is>
      </c>
      <c r="E19" s="3" t="inlineStr">
        <is>
          <t>34 233</t>
        </is>
      </c>
      <c r="F19" s="3" t="inlineStr">
        <is>
          <t>НДС к вычету</t>
        </is>
      </c>
    </row>
    <row r="21" ht="42" customHeight="1">
      <c r="A21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21:F21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4" customWidth="1" min="1" max="1"/>
    <col width="22" customWidth="1" min="2" max="2"/>
    <col width="44" customWidth="1" min="3" max="3"/>
  </cols>
  <sheetData>
    <row r="1" ht="24" customHeight="1">
      <c r="A1" s="1" t="inlineStr">
        <is>
          <t>Свод оборотов: контроль «принято = проведено»</t>
        </is>
      </c>
    </row>
    <row r="2" ht="30" customHeight="1">
      <c r="A2" s="2" t="inlineStr">
        <is>
          <t>Счёт</t>
        </is>
      </c>
      <c r="B2" s="2" t="inlineStr">
        <is>
          <t>Оборот по дебету, ₽</t>
        </is>
      </c>
      <c r="C2" s="2" t="inlineStr">
        <is>
          <t>Что это</t>
        </is>
      </c>
    </row>
    <row r="3">
      <c r="A3" s="3" t="inlineStr">
        <is>
          <t>10</t>
        </is>
      </c>
      <c r="B3" s="3" t="inlineStr">
        <is>
          <t>187 517</t>
        </is>
      </c>
      <c r="C3" s="3" t="inlineStr">
        <is>
          <t>Материалы</t>
        </is>
      </c>
    </row>
    <row r="4">
      <c r="A4" s="4" t="inlineStr">
        <is>
          <t>19.03</t>
        </is>
      </c>
      <c r="B4" s="4" t="inlineStr">
        <is>
          <t>220 520</t>
        </is>
      </c>
      <c r="C4" s="4" t="inlineStr">
        <is>
          <t>НДС по приобретённым МПЗ</t>
        </is>
      </c>
    </row>
    <row r="5">
      <c r="A5" s="3" t="inlineStr">
        <is>
          <t>20</t>
        </is>
      </c>
      <c r="B5" s="3" t="inlineStr">
        <is>
          <t>194 583</t>
        </is>
      </c>
      <c r="C5" s="3" t="inlineStr">
        <is>
          <t>Основное производство</t>
        </is>
      </c>
    </row>
    <row r="6">
      <c r="A6" s="4" t="inlineStr">
        <is>
          <t>25</t>
        </is>
      </c>
      <c r="B6" s="4" t="inlineStr">
        <is>
          <t>171 167</t>
        </is>
      </c>
      <c r="C6" s="4" t="inlineStr">
        <is>
          <t>Общепроизводственные расходы</t>
        </is>
      </c>
    </row>
    <row r="7">
      <c r="A7" s="3" t="inlineStr">
        <is>
          <t>26</t>
        </is>
      </c>
      <c r="B7" s="3" t="inlineStr">
        <is>
          <t>388 083</t>
        </is>
      </c>
      <c r="C7" s="3" t="inlineStr">
        <is>
          <t>Общехозяйственные расходы</t>
        </is>
      </c>
    </row>
    <row r="8">
      <c r="A8" s="4" t="inlineStr">
        <is>
          <t>41</t>
        </is>
      </c>
      <c r="B8" s="4" t="inlineStr">
        <is>
          <t>343 250</t>
        </is>
      </c>
      <c r="C8" s="4" t="inlineStr">
        <is>
          <t>Товары</t>
        </is>
      </c>
    </row>
    <row r="9">
      <c r="A9" s="3" t="inlineStr">
        <is>
          <t>60.02</t>
        </is>
      </c>
      <c r="B9" s="3" t="inlineStr">
        <is>
          <t>58 300</t>
        </is>
      </c>
      <c r="C9" s="3" t="inlineStr">
        <is>
          <t>Авансы выданные</t>
        </is>
      </c>
    </row>
    <row r="10">
      <c r="A10" s="4" t="inlineStr">
        <is>
          <t>ИТОГО</t>
        </is>
      </c>
      <c r="B10" s="4" t="inlineStr">
        <is>
          <t>1 563 420</t>
        </is>
      </c>
      <c r="C10" s="4" t="inlineStr">
        <is>
          <t>сходится с реестром первички</t>
        </is>
      </c>
    </row>
    <row r="12" ht="42" customHeight="1">
      <c r="A12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C1"/>
    <mergeCell ref="A12:C1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8" customWidth="1" min="1" max="1"/>
    <col width="18" customWidth="1" min="2" max="2"/>
    <col width="28" customWidth="1" min="3" max="3"/>
    <col width="10" customWidth="1" min="4" max="4"/>
  </cols>
  <sheetData>
    <row r="1" ht="24" customHeight="1">
      <c r="A1" s="1" t="inlineStr">
        <is>
          <t>Четыре проверки до закрытия журнала</t>
        </is>
      </c>
    </row>
    <row r="2" ht="30" customHeight="1">
      <c r="A2" s="2" t="inlineStr">
        <is>
          <t>Контроль</t>
        </is>
      </c>
      <c r="B2" s="2" t="inlineStr">
        <is>
          <t>Значение</t>
        </is>
      </c>
      <c r="C2" s="2" t="inlineStr">
        <is>
          <t>Норма</t>
        </is>
      </c>
      <c r="D2" s="2" t="inlineStr">
        <is>
          <t>Итог</t>
        </is>
      </c>
    </row>
    <row r="3">
      <c r="A3" s="3" t="inlineStr">
        <is>
          <t>Документов в реестре принято</t>
        </is>
      </c>
      <c r="B3" s="3" t="inlineStr">
        <is>
          <t>11</t>
        </is>
      </c>
      <c r="C3" s="3" t="inlineStr">
        <is>
          <t>—</t>
        </is>
      </c>
      <c r="D3" s="3" t="inlineStr">
        <is>
          <t>ok</t>
        </is>
      </c>
    </row>
    <row r="4">
      <c r="A4" s="4" t="inlineStr">
        <is>
          <t>Документов проведено</t>
        </is>
      </c>
      <c r="B4" s="4" t="inlineStr">
        <is>
          <t>11</t>
        </is>
      </c>
      <c r="C4" s="4" t="inlineStr">
        <is>
          <t>должно совпасть</t>
        </is>
      </c>
      <c r="D4" s="4" t="inlineStr">
        <is>
          <t>ok</t>
        </is>
      </c>
    </row>
    <row r="5">
      <c r="A5" s="3" t="inlineStr">
        <is>
          <t>Сумма НДС к вычету, ₽</t>
        </is>
      </c>
      <c r="B5" s="3" t="inlineStr">
        <is>
          <t>220 520</t>
        </is>
      </c>
      <c r="C5" s="3">
        <f> графа НДС реестра</f>
        <v/>
      </c>
      <c r="D5" s="3" t="inlineStr">
        <is>
          <t>ok</t>
        </is>
      </c>
    </row>
    <row r="6">
      <c r="A6" s="4" t="inlineStr">
        <is>
          <t>Дебит = Кредит по 60.01</t>
        </is>
      </c>
      <c r="B6" s="4" t="inlineStr">
        <is>
          <t>58 300</t>
        </is>
      </c>
      <c r="C6" s="4" t="inlineStr">
        <is>
          <t>равенство</t>
        </is>
      </c>
      <c r="D6" s="4" t="inlineStr">
        <is>
          <t>ok</t>
        </is>
      </c>
    </row>
    <row r="7">
      <c r="A7" s="3" t="inlineStr">
        <is>
          <t>Дубли проведены</t>
        </is>
      </c>
      <c r="B7" s="3" t="inlineStr">
        <is>
          <t>0</t>
        </is>
      </c>
      <c r="C7" s="3" t="inlineStr">
        <is>
          <t>нельзя</t>
        </is>
      </c>
      <c r="D7" s="3" t="inlineStr">
        <is>
          <t>ok</t>
        </is>
      </c>
    </row>
    <row r="9" ht="42" customHeight="1">
      <c r="A9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9:D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2026-11-08T19:56:24Z</dcterms:created>
  <dcterms:modified xmlns:dcterms="http://purl.org/dc/terms/" xmlns:xsi="http://www.w3.org/2001/XMLSchema-instance" xsi:type="dcterms:W3CDTF">2026-11-08T19:56:24Z</dcterms:modified>
</cp:coreProperties>
</file>