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Выборка и метод" sheetId="1" state="visible" r:id="rId1"/>
    <sheet xmlns:r="http://schemas.openxmlformats.org/officeDocument/2006/relationships" name="Результаты" sheetId="2" state="visible" r:id="rId2"/>
    <sheet xmlns:r="http://schemas.openxmlformats.org/officeDocument/2006/relationships" name="Предел выборк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,0%"/>
  </numFmts>
  <fonts count="5">
    <font>
      <name val="Calibri"/>
      <family val="2"/>
      <color theme="1"/>
      <sz val="11"/>
      <scheme val="minor"/>
    </font>
    <font>
      <b val="1"/>
      <sz val="14"/>
    </font>
    <font>
      <color rgb="006B6B6B"/>
      <sz val="9"/>
    </font>
    <font>
      <b val="1"/>
      <color rgb="006B6B6B"/>
      <sz val="9"/>
    </font>
    <font>
      <b val="1"/>
      <color rgb="00141414"/>
    </font>
  </fonts>
  <fills count="5">
    <fill>
      <patternFill/>
    </fill>
    <fill>
      <patternFill patternType="gray125"/>
    </fill>
    <fill>
      <patternFill patternType="solid">
        <fgColor rgb="00EAE7DF"/>
      </patternFill>
    </fill>
    <fill>
      <patternFill patternType="solid">
        <fgColor rgb="00DBE6DF"/>
      </patternFill>
    </fill>
    <fill>
      <patternFill patternType="solid">
        <fgColor rgb="00F6D7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vertical="bottom" wrapText="1"/>
    </xf>
    <xf numFmtId="0" fontId="4" fillId="0" borderId="0" pivotButton="0" quotePrefix="0" xfId="0"/>
    <xf numFmtId="0" fontId="0" fillId="0" borderId="0" applyAlignment="1" pivotButton="0" quotePrefix="0" xfId="0">
      <alignment vertical="top" wrapText="1"/>
    </xf>
    <xf numFmtId="1" fontId="0" fillId="0" borderId="0" pivotButton="0" quotePrefix="0" xfId="0"/>
    <xf numFmtId="164" fontId="0" fillId="0" borderId="0" pivotButton="0" quotePrefix="0" xfId="0"/>
    <xf numFmtId="0" fontId="4" fillId="3" borderId="0" pivotButton="0" quotePrefix="0" xfId="0"/>
    <xf numFmtId="0" fontId="4" fillId="4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2"/>
  <sheetViews>
    <sheetView workbookViewId="0">
      <selection activeCell="A1" sqref="A1"/>
    </sheetView>
  </sheetViews>
  <sheetFormatPr baseColWidth="8" defaultRowHeight="15"/>
  <cols>
    <col width="34" customWidth="1" min="1" max="1"/>
    <col width="62" customWidth="1" min="2" max="2"/>
  </cols>
  <sheetData>
    <row r="1">
      <c r="A1" s="1" t="inlineStr">
        <is>
          <t>Отчёт по исследованию: готовность платить за сборку</t>
        </is>
      </c>
    </row>
    <row r="2">
      <c r="A2" s="2" t="inlineStr">
        <is>
          <t>Онлайн-опрос, 412 респондента, три сегмента. Метод — доли с доверительными интервалами и проверка значимости различий.</t>
        </is>
      </c>
    </row>
    <row r="4" ht="40" customHeight="1">
      <c r="A4" s="3" t="inlineStr">
        <is>
          <t>Что</t>
        </is>
      </c>
      <c r="B4" s="3" t="inlineStr">
        <is>
          <t>Значение</t>
        </is>
      </c>
    </row>
    <row r="5">
      <c r="A5" s="4" t="inlineStr">
        <is>
          <t>Всего респондентов</t>
        </is>
      </c>
      <c r="B5" s="5" t="n">
        <v>412</v>
      </c>
    </row>
    <row r="6">
      <c r="A6" s="4" t="inlineStr">
        <is>
          <t>Сегмент A · молодые семьи</t>
        </is>
      </c>
      <c r="B6" s="5" t="n">
        <v>150</v>
      </c>
    </row>
    <row r="7">
      <c r="A7" s="4" t="inlineStr">
        <is>
          <t>Сегмент B · ремонт под сдачу</t>
        </is>
      </c>
      <c r="B7" s="5" t="n">
        <v>140</v>
      </c>
    </row>
    <row r="8">
      <c r="A8" s="4" t="inlineStr">
        <is>
          <t>Сегмент C · загородные дома</t>
        </is>
      </c>
      <c r="B8" s="5" t="n">
        <v>122</v>
      </c>
    </row>
    <row r="9">
      <c r="A9" s="4" t="inlineStr">
        <is>
          <t>Доверительный уровень</t>
        </is>
      </c>
      <c r="B9" s="5" t="inlineStr">
        <is>
          <t>95 %</t>
        </is>
      </c>
    </row>
    <row r="10">
      <c r="A10" s="4" t="inlineStr">
        <is>
          <t>Максимальная погрешность по выборке в целом</t>
        </is>
      </c>
      <c r="B10" s="5" t="inlineStr">
        <is>
          <t>±4.8 п.п.</t>
        </is>
      </c>
    </row>
    <row r="11">
      <c r="A11" s="4" t="inlineStr">
        <is>
          <t>Что спрашивали</t>
        </is>
      </c>
      <c r="B11" s="5" t="inlineStr">
        <is>
          <t>«Готовы доплатить за сборку при доставке?» — один вопрос, один ответ</t>
        </is>
      </c>
    </row>
    <row r="12">
      <c r="A12" s="4" t="inlineStr">
        <is>
          <t>Чего нет</t>
        </is>
      </c>
      <c r="B12" s="5" t="inlineStr">
        <is>
          <t>Нет весов по генеральной совокупности и нет панели: выборка неслучайная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26" customWidth="1" min="1" max="1"/>
    <col width="12" customWidth="1" min="2" max="2"/>
    <col width="10" customWidth="1" min="3" max="3"/>
    <col width="18" customWidth="1" min="4" max="4"/>
    <col width="10" customWidth="1" min="5" max="5"/>
    <col width="10" customWidth="1" min="6" max="6"/>
  </cols>
  <sheetData>
    <row r="1">
      <c r="A1" s="1" t="inlineStr">
        <is>
          <t>Доли с интервалами и вердикт по каждой паре</t>
        </is>
      </c>
    </row>
    <row r="2">
      <c r="A2" s="2" t="inlineStr">
        <is>
          <t>Половина «разниц» в таких отчётах — шум. Здесь у каждой разницы стоит проверка.</t>
        </is>
      </c>
    </row>
    <row r="4" ht="40" customHeight="1">
      <c r="A4" s="3" t="inlineStr">
        <is>
          <t>Сегмент</t>
        </is>
      </c>
      <c r="B4" s="3" t="inlineStr">
        <is>
          <t>Ответили «да»</t>
        </is>
      </c>
      <c r="C4" s="3" t="inlineStr">
        <is>
          <t>Доля</t>
        </is>
      </c>
      <c r="D4" s="3" t="inlineStr">
        <is>
          <t>Интервал 95 %</t>
        </is>
      </c>
      <c r="E4" s="3" t="inlineStr">
        <is>
          <t>Нижняя</t>
        </is>
      </c>
      <c r="F4" s="3" t="inlineStr">
        <is>
          <t>Верхняя</t>
        </is>
      </c>
    </row>
    <row r="5">
      <c r="A5" t="inlineStr">
        <is>
          <t>A · молодые семьи</t>
        </is>
      </c>
      <c r="B5" s="6">
        <f>C5*150</f>
        <v/>
      </c>
      <c r="C5" s="7" t="n">
        <v>0.38</v>
      </c>
      <c r="D5" t="inlineStr">
        <is>
          <t>±7.8 п.п.</t>
        </is>
      </c>
      <c r="E5" s="7">
        <f>C5-1.96*SQRT(C5*(1-C5)/150)</f>
        <v/>
      </c>
      <c r="F5" s="7">
        <f>C5+1.96*SQRT(C5*(1-C5)/150)</f>
        <v/>
      </c>
    </row>
    <row r="6">
      <c r="A6" t="inlineStr">
        <is>
          <t>B · ремонт под сдачу</t>
        </is>
      </c>
      <c r="B6" s="6">
        <f>C6*140</f>
        <v/>
      </c>
      <c r="C6" s="7" t="n">
        <v>0.51</v>
      </c>
      <c r="D6" t="inlineStr">
        <is>
          <t>±8.3 п.п.</t>
        </is>
      </c>
      <c r="E6" s="7">
        <f>C6-1.96*SQRT(C6*(1-C6)/140)</f>
        <v/>
      </c>
      <c r="F6" s="7">
        <f>C6+1.96*SQRT(C6*(1-C6)/140)</f>
        <v/>
      </c>
    </row>
    <row r="7">
      <c r="A7" t="inlineStr">
        <is>
          <t>C · загородные дома</t>
        </is>
      </c>
      <c r="B7" s="6">
        <f>C7*122</f>
        <v/>
      </c>
      <c r="C7" s="7" t="n">
        <v>0.44</v>
      </c>
      <c r="D7" t="inlineStr">
        <is>
          <t>±8.8 п.п.</t>
        </is>
      </c>
      <c r="E7" s="7">
        <f>C7-1.96*SQRT(C7*(1-C7)/122)</f>
        <v/>
      </c>
      <c r="F7" s="7">
        <f>C7+1.96*SQRT(C7*(1-C7)/122)</f>
        <v/>
      </c>
    </row>
    <row r="9">
      <c r="A9" s="4" t="inlineStr">
        <is>
          <t>B против A</t>
        </is>
      </c>
      <c r="B9" t="inlineStr">
        <is>
          <t>разница 13.0 п.п.</t>
        </is>
      </c>
      <c r="C9" s="4" t="inlineStr">
        <is>
          <t>z = 2.24</t>
        </is>
      </c>
      <c r="D9" t="inlineStr">
        <is>
          <t>p = 0.025</t>
        </is>
      </c>
      <c r="E9" s="8" t="inlineStr">
        <is>
          <t>значимо</t>
        </is>
      </c>
    </row>
    <row r="10">
      <c r="A10" s="4" t="inlineStr">
        <is>
          <t>C против A</t>
        </is>
      </c>
      <c r="B10" t="inlineStr">
        <is>
          <t>разница 6.0 п.п.</t>
        </is>
      </c>
      <c r="C10" s="4" t="inlineStr">
        <is>
          <t>z = 1.00</t>
        </is>
      </c>
      <c r="D10" t="inlineStr">
        <is>
          <t>p = 0.317</t>
        </is>
      </c>
      <c r="E10" s="9" t="inlineStr">
        <is>
          <t>не значимо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46" customWidth="1" min="1" max="1"/>
    <col width="34" customWidth="1" min="2" max="2"/>
  </cols>
  <sheetData>
    <row r="1">
      <c r="A1" s="1" t="inlineStr">
        <is>
          <t>Что эта выборка может различить, а что нет</t>
        </is>
      </c>
    </row>
    <row r="2">
      <c r="A2" s="2" t="inlineStr">
        <is>
          <t>Минимальная разница, которую видно при таком размере сегментов — считана, а не на глаз.</t>
        </is>
      </c>
    </row>
    <row r="4" ht="40" customHeight="1">
      <c r="A4" s="3" t="inlineStr">
        <is>
          <t>Вопрос</t>
        </is>
      </c>
      <c r="B4" s="3" t="inlineStr">
        <is>
          <t>Ответ</t>
        </is>
      </c>
    </row>
    <row r="5">
      <c r="A5" s="4" t="inlineStr">
        <is>
          <t>Минимальная различимая разница между сегментами</t>
        </is>
      </c>
      <c r="B5" s="5" t="inlineStr">
        <is>
          <t>24.0 п.п.</t>
        </is>
      </c>
    </row>
    <row r="6">
      <c r="A6" s="4" t="inlineStr">
        <is>
          <t>Разница B и A</t>
        </is>
      </c>
      <c r="B6" s="5" t="inlineStr">
        <is>
          <t>13.0 п.п. — различимо</t>
        </is>
      </c>
    </row>
    <row r="7">
      <c r="A7" s="4" t="inlineStr">
        <is>
          <t>Разница C и A</t>
        </is>
      </c>
      <c r="B7" s="5" t="inlineStr">
        <is>
          <t>6.0 п.п. — не различимо</t>
        </is>
      </c>
    </row>
    <row r="8">
      <c r="A8" s="4" t="inlineStr">
        <is>
          <t>Что это значит</t>
        </is>
      </c>
      <c r="B8" s="5" t="inlineStr">
        <is>
          <t>Вывод «сегмент C похож на A» не доказан: разница меньше предела. Нужна выборка больше или вопрос точнее.</t>
        </is>
      </c>
    </row>
    <row r="9">
      <c r="A9" s="4" t="inlineStr">
        <is>
          <t>Сколько нужно для разницы в пять пунктов</t>
        </is>
      </c>
      <c r="B9" s="5" t="inlineStr">
        <is>
          <t>примерно по четыреста респондентов в каждом сегменте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2026-11-08T19:37:51Z</dcterms:created>
  <dcterms:modified xmlns:dcterms="http://purl.org/dc/terms/" xmlns:xsi="http://www.w3.org/2001/XMLSchema-instance" xsi:type="dcterms:W3CDTF">2026-11-08T19:37:51Z</dcterms:modified>
</cp:coreProperties>
</file>